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ggrig\Desktop\Εφαρμογή 51\"/>
    </mc:Choice>
  </mc:AlternateContent>
  <xr:revisionPtr revIDLastSave="0" documentId="13_ncr:1_{83E43AF4-3789-4293-8C36-70250C6AB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E12" i="1"/>
  <c r="D12" i="1"/>
  <c r="H11" i="1"/>
  <c r="H10" i="1"/>
  <c r="D9" i="1"/>
  <c r="E9" i="1" s="1"/>
  <c r="H9" i="1" s="1"/>
  <c r="H8" i="1"/>
  <c r="H7" i="1"/>
  <c r="H6" i="1"/>
  <c r="H5" i="1"/>
  <c r="H4" i="1"/>
  <c r="H3" i="1"/>
  <c r="H15" i="1" l="1"/>
</calcChain>
</file>

<file path=xl/sharedStrings.xml><?xml version="1.0" encoding="utf-8"?>
<sst xmlns="http://schemas.openxmlformats.org/spreadsheetml/2006/main" count="22" uniqueCount="22">
  <si>
    <t>ΠΙΝΑΚΑΣ ΥΠΟΛΟΓΙΣΜΟΥ ΑΠΟΔΙΔΟΜΕΝΩΝ ΠΟΣΩΝ</t>
  </si>
  <si>
    <t xml:space="preserve">ΕΙΔΟΣ ΠΡΑΞΗΣ </t>
  </si>
  <si>
    <t>ΠΟΣΟ ΠΑΡΑΚΡΑΤΗΣΗΣ (20%)</t>
  </si>
  <si>
    <t>ΠΟΣΟ ΥΠΟΛΟΓΙΣΜΟΥ</t>
  </si>
  <si>
    <t>ΠΟΣΟ ΑΠΟΔΟΣΗΣ ΑΝΑ ΠΡΑΞΗ</t>
  </si>
  <si>
    <t>ΑΡΙΘΜΟΣ ΠΡΑΞΕΩΝ</t>
  </si>
  <si>
    <t>ΠΛΗΡΩΤΕΟ ΠΟΣΟ</t>
  </si>
  <si>
    <t>ΕΠΙΔΟΣΕΙΣ Κ.ΠοΛ.Δ</t>
  </si>
  <si>
    <t>ΜΑΤΑΙΩΘΕΙΣΕΣ ΕΠΙΔΟΣΕΙΣ</t>
  </si>
  <si>
    <t>ΗΛΕΚΤΡΟΝΙΚΕΣ ΕΠΙΔΟΣΕΙΣ</t>
  </si>
  <si>
    <t>ΜΑΤΑΙΩΘΕΙΣΕΣ ΗΛΕΚΤΡΟΝΙΚΕΣ ΕΠΙΔΟΣΕΙΣ</t>
  </si>
  <si>
    <t>ΕΠΙΔΟΣΕΙΣ Κ.Ε.Δ.Ε.</t>
  </si>
  <si>
    <r>
      <rPr>
        <b/>
        <sz val="11"/>
        <color theme="1"/>
        <rFont val="Arial"/>
        <charset val="161"/>
      </rPr>
      <t xml:space="preserve">ΚΑΤΑΣΧΕΤΗΡΙΕΣ ΕΚΘΕΣΕΙΣ </t>
    </r>
    <r>
      <rPr>
        <sz val="11"/>
        <color theme="1"/>
        <rFont val="Arial"/>
        <charset val="161"/>
      </rPr>
      <t>(Κινητων - Ακινητων)</t>
    </r>
  </si>
  <si>
    <t>ΚΑΤΑΣΧΕΣΕΙΣ ΠΛΕΟΝ ΤΟΥ ΕΝΟΣ (1) ΑΚΙΝΗΤΟΥ*</t>
  </si>
  <si>
    <t>ΜΑΤΑΙΩΘΕΙΣΕΣ ΚΑΤΑΣΧΕΣΕΙΣ</t>
  </si>
  <si>
    <r>
      <rPr>
        <b/>
        <sz val="11"/>
        <color theme="1"/>
        <rFont val="Arial"/>
        <charset val="161"/>
      </rPr>
      <t>ΑΠΟΣΠΑΣΜΑΤΑ ΚΑΤΑΣΧΕΤΗΡΙΩΝ ΕΚΘΕΣΕΩΝ</t>
    </r>
    <r>
      <rPr>
        <sz val="11"/>
        <color theme="1"/>
        <rFont val="Arial"/>
        <charset val="161"/>
      </rPr>
      <t xml:space="preserve"> (Κινητων - Ακινητων)</t>
    </r>
  </si>
  <si>
    <r>
      <rPr>
        <b/>
        <sz val="11"/>
        <color theme="1"/>
        <rFont val="Arial"/>
        <charset val="161"/>
      </rPr>
      <t xml:space="preserve">ΚΑΤΑΣΧΕΤΗΡΙΕΣ ΕΚΘΕΣΕΙΣ Κ.Ε.Δ.Ε.*  </t>
    </r>
    <r>
      <rPr>
        <sz val="11"/>
        <color theme="1"/>
        <rFont val="Arial"/>
        <charset val="161"/>
      </rPr>
      <t>(Κινητων - Ακινητων)</t>
    </r>
  </si>
  <si>
    <r>
      <rPr>
        <b/>
        <sz val="11"/>
        <color theme="1"/>
        <rFont val="Arial"/>
        <charset val="161"/>
      </rPr>
      <t>ΛΟΙΠΕΣ ΠΡΑΞΕΙΣ</t>
    </r>
    <r>
      <rPr>
        <sz val="11"/>
        <color theme="1"/>
        <rFont val="Arial"/>
        <charset val="161"/>
      </rPr>
      <t xml:space="preserve"> </t>
    </r>
  </si>
  <si>
    <t>ΜΑΤΑΙΩΘΕΙΣΕΣ ΛΟΙΠΕΣ ΠΡΑΞΕΙΣ</t>
  </si>
  <si>
    <t xml:space="preserve">ΣΥΝΟΛΟ </t>
  </si>
  <si>
    <t>* Βάσει πίνακα δικαιωμάτων</t>
  </si>
  <si>
    <t>ΒΑΣΗ ΥΠΟΛΟΓΙΣΜΟΥ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</si>
</sst>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8" x14ac:knownFonts="1">
    <font>
      <sz val="11"/>
      <color theme="1"/>
      <name val="Aptos Narrow"/>
      <charset val="161"/>
      <scheme val="minor"/>
    </font>
    <font>
      <b/>
      <sz val="12"/>
      <color theme="1"/>
      <name val="Arial"/>
      <charset val="161"/>
    </font>
    <font>
      <b/>
      <sz val="11"/>
      <color theme="1"/>
      <name val="Arial"/>
      <charset val="161"/>
    </font>
    <font>
      <sz val="11"/>
      <color theme="1"/>
      <name val="Arial"/>
      <charset val="161"/>
    </font>
    <font>
      <b/>
      <sz val="12"/>
      <color theme="1"/>
      <name val="Aptos Narrow"/>
      <charset val="161"/>
      <scheme val="minor"/>
    </font>
    <font>
      <sz val="12"/>
      <color theme="1"/>
      <name val="Arial"/>
      <charset val="161"/>
    </font>
    <font>
      <b/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10" fontId="1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7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7" workbookViewId="0">
      <selection activeCell="H15" sqref="H15"/>
    </sheetView>
  </sheetViews>
  <sheetFormatPr defaultColWidth="9" defaultRowHeight="15.75" x14ac:dyDescent="0.25"/>
  <cols>
    <col min="1" max="1" width="3.85546875" style="21" customWidth="1"/>
    <col min="2" max="2" width="19.28515625" customWidth="1"/>
    <col min="3" max="3" width="16.7109375" customWidth="1"/>
    <col min="4" max="4" width="17.7109375" customWidth="1"/>
    <col min="5" max="5" width="16.85546875" customWidth="1"/>
    <col min="6" max="6" width="19.7109375" customWidth="1"/>
    <col min="7" max="7" width="13.85546875" customWidth="1"/>
    <col min="8" max="8" width="15.7109375" style="13" customWidth="1"/>
  </cols>
  <sheetData>
    <row r="1" spans="1:8" ht="33.75" customHeight="1" x14ac:dyDescent="0.25">
      <c r="A1" s="27" t="s">
        <v>0</v>
      </c>
      <c r="B1" s="28"/>
      <c r="C1" s="28"/>
      <c r="D1" s="28"/>
      <c r="E1" s="28"/>
      <c r="F1" s="28"/>
      <c r="G1" s="28"/>
      <c r="H1" s="29"/>
    </row>
    <row r="2" spans="1:8" ht="51.95" customHeight="1" x14ac:dyDescent="0.25">
      <c r="A2" s="18"/>
      <c r="B2" s="2" t="s">
        <v>1</v>
      </c>
      <c r="C2" s="2" t="s">
        <v>21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s="1" customFormat="1" ht="57.75" customHeight="1" x14ac:dyDescent="0.25">
      <c r="A3" s="19">
        <v>1</v>
      </c>
      <c r="B3" s="2" t="s">
        <v>7</v>
      </c>
      <c r="C3" s="3">
        <v>35</v>
      </c>
      <c r="D3" s="3">
        <v>7</v>
      </c>
      <c r="E3" s="4">
        <v>28</v>
      </c>
      <c r="F3" s="4">
        <v>0.84</v>
      </c>
      <c r="G3" s="24"/>
      <c r="H3" s="15">
        <f>F3*G3</f>
        <v>0</v>
      </c>
    </row>
    <row r="4" spans="1:8" s="1" customFormat="1" ht="57.75" customHeight="1" x14ac:dyDescent="0.25">
      <c r="A4" s="19">
        <v>2</v>
      </c>
      <c r="B4" s="2" t="s">
        <v>8</v>
      </c>
      <c r="C4" s="3">
        <v>17.5</v>
      </c>
      <c r="D4" s="3">
        <v>3.5</v>
      </c>
      <c r="E4" s="4">
        <v>14</v>
      </c>
      <c r="F4" s="4">
        <v>0.42</v>
      </c>
      <c r="G4" s="25"/>
      <c r="H4" s="16">
        <f>F4*G4</f>
        <v>0</v>
      </c>
    </row>
    <row r="5" spans="1:8" s="1" customFormat="1" ht="57.75" customHeight="1" x14ac:dyDescent="0.25">
      <c r="A5" s="19">
        <v>3</v>
      </c>
      <c r="B5" s="2" t="s">
        <v>9</v>
      </c>
      <c r="C5" s="3">
        <v>25</v>
      </c>
      <c r="D5" s="3">
        <v>5</v>
      </c>
      <c r="E5" s="4">
        <v>20</v>
      </c>
      <c r="F5" s="4">
        <v>0.6</v>
      </c>
      <c r="G5" s="25"/>
      <c r="H5" s="16">
        <f t="shared" ref="H5:H11" si="0">F5*G5</f>
        <v>0</v>
      </c>
    </row>
    <row r="6" spans="1:8" s="1" customFormat="1" ht="57.75" customHeight="1" x14ac:dyDescent="0.25">
      <c r="A6" s="19">
        <v>4</v>
      </c>
      <c r="B6" s="2" t="s">
        <v>10</v>
      </c>
      <c r="C6" s="3">
        <v>12.5</v>
      </c>
      <c r="D6" s="3">
        <v>2.5</v>
      </c>
      <c r="E6" s="4">
        <v>10</v>
      </c>
      <c r="F6" s="4">
        <v>0.3</v>
      </c>
      <c r="G6" s="25"/>
      <c r="H6" s="16">
        <f t="shared" si="0"/>
        <v>0</v>
      </c>
    </row>
    <row r="7" spans="1:8" s="1" customFormat="1" ht="57.75" customHeight="1" x14ac:dyDescent="0.25">
      <c r="A7" s="19">
        <v>5</v>
      </c>
      <c r="B7" s="2" t="s">
        <v>11</v>
      </c>
      <c r="C7" s="3">
        <v>10</v>
      </c>
      <c r="D7" s="3">
        <v>2</v>
      </c>
      <c r="E7" s="4">
        <v>8</v>
      </c>
      <c r="F7" s="4">
        <v>0.24</v>
      </c>
      <c r="G7" s="25"/>
      <c r="H7" s="16">
        <f t="shared" si="0"/>
        <v>0</v>
      </c>
    </row>
    <row r="8" spans="1:8" s="1" customFormat="1" ht="57.75" customHeight="1" x14ac:dyDescent="0.25">
      <c r="A8" s="19">
        <v>6</v>
      </c>
      <c r="B8" s="5" t="s">
        <v>12</v>
      </c>
      <c r="C8" s="3">
        <v>660</v>
      </c>
      <c r="D8" s="3">
        <v>132</v>
      </c>
      <c r="E8" s="4">
        <v>528</v>
      </c>
      <c r="F8" s="4">
        <v>58.08</v>
      </c>
      <c r="G8" s="25"/>
      <c r="H8" s="16">
        <f t="shared" si="0"/>
        <v>0</v>
      </c>
    </row>
    <row r="9" spans="1:8" s="1" customFormat="1" ht="58.5" customHeight="1" x14ac:dyDescent="0.25">
      <c r="A9" s="20">
        <v>7</v>
      </c>
      <c r="B9" s="6" t="s">
        <v>13</v>
      </c>
      <c r="C9" s="7">
        <v>0</v>
      </c>
      <c r="D9" s="7">
        <f>C9*20%</f>
        <v>0</v>
      </c>
      <c r="E9" s="8">
        <f>C9-D9</f>
        <v>0</v>
      </c>
      <c r="F9" s="9">
        <v>0.11</v>
      </c>
      <c r="G9" s="26"/>
      <c r="H9" s="17">
        <f>E9*F9</f>
        <v>0</v>
      </c>
    </row>
    <row r="10" spans="1:8" s="1" customFormat="1" ht="63.75" customHeight="1" x14ac:dyDescent="0.25">
      <c r="A10" s="19">
        <v>8</v>
      </c>
      <c r="B10" s="2" t="s">
        <v>14</v>
      </c>
      <c r="C10" s="3">
        <v>330</v>
      </c>
      <c r="D10" s="3">
        <v>66</v>
      </c>
      <c r="E10" s="4">
        <v>264</v>
      </c>
      <c r="F10" s="4">
        <v>29.04</v>
      </c>
      <c r="G10" s="25"/>
      <c r="H10" s="16">
        <f t="shared" si="0"/>
        <v>0</v>
      </c>
    </row>
    <row r="11" spans="1:8" s="1" customFormat="1" ht="69" customHeight="1" x14ac:dyDescent="0.25">
      <c r="A11" s="19">
        <v>9</v>
      </c>
      <c r="B11" s="5" t="s">
        <v>15</v>
      </c>
      <c r="C11" s="3">
        <v>300</v>
      </c>
      <c r="D11" s="3">
        <v>60</v>
      </c>
      <c r="E11" s="4">
        <v>240</v>
      </c>
      <c r="F11" s="4">
        <v>26.4</v>
      </c>
      <c r="G11" s="25"/>
      <c r="H11" s="16">
        <f t="shared" si="0"/>
        <v>0</v>
      </c>
    </row>
    <row r="12" spans="1:8" s="1" customFormat="1" ht="57.75" customHeight="1" x14ac:dyDescent="0.25">
      <c r="A12" s="20">
        <v>10</v>
      </c>
      <c r="B12" s="10" t="s">
        <v>16</v>
      </c>
      <c r="C12" s="7">
        <v>0</v>
      </c>
      <c r="D12" s="7">
        <f>C12*20%</f>
        <v>0</v>
      </c>
      <c r="E12" s="8">
        <f>C12-D12</f>
        <v>0</v>
      </c>
      <c r="F12" s="9">
        <v>0.11</v>
      </c>
      <c r="G12" s="26"/>
      <c r="H12" s="17">
        <f>E12*F12</f>
        <v>0</v>
      </c>
    </row>
    <row r="13" spans="1:8" s="1" customFormat="1" ht="57.75" customHeight="1" x14ac:dyDescent="0.25">
      <c r="A13" s="19">
        <v>11</v>
      </c>
      <c r="B13" s="5" t="s">
        <v>17</v>
      </c>
      <c r="C13" s="3">
        <v>300</v>
      </c>
      <c r="D13" s="3">
        <v>60</v>
      </c>
      <c r="E13" s="4">
        <v>240</v>
      </c>
      <c r="F13" s="4">
        <v>26.4</v>
      </c>
      <c r="G13" s="25"/>
      <c r="H13" s="16">
        <f>F13*G13</f>
        <v>0</v>
      </c>
    </row>
    <row r="14" spans="1:8" s="1" customFormat="1" ht="57.75" customHeight="1" x14ac:dyDescent="0.25">
      <c r="A14" s="19">
        <v>12</v>
      </c>
      <c r="B14" s="2" t="s">
        <v>18</v>
      </c>
      <c r="C14" s="3">
        <v>150</v>
      </c>
      <c r="D14" s="3">
        <v>30</v>
      </c>
      <c r="E14" s="4">
        <v>120</v>
      </c>
      <c r="F14" s="4">
        <v>13.2</v>
      </c>
      <c r="G14" s="25"/>
      <c r="H14" s="16">
        <f>F14*G14</f>
        <v>0</v>
      </c>
    </row>
    <row r="15" spans="1:8" ht="24.95" customHeight="1" x14ac:dyDescent="0.25">
      <c r="G15" s="11" t="s">
        <v>19</v>
      </c>
      <c r="H15" s="14">
        <f>SUM(H3:H14)</f>
        <v>0</v>
      </c>
    </row>
    <row r="16" spans="1:8" x14ac:dyDescent="0.25">
      <c r="B16" s="30"/>
      <c r="C16" s="30"/>
      <c r="D16" s="30"/>
      <c r="E16" s="30"/>
      <c r="F16" s="30"/>
    </row>
    <row r="17" spans="2:8" ht="15.75" customHeight="1" x14ac:dyDescent="0.25">
      <c r="B17" s="31" t="s">
        <v>20</v>
      </c>
      <c r="C17" s="31"/>
      <c r="D17" s="23"/>
      <c r="E17" s="23"/>
      <c r="F17" s="23"/>
      <c r="G17" s="23"/>
    </row>
    <row r="18" spans="2:8" x14ac:dyDescent="0.25">
      <c r="B18" s="12"/>
      <c r="C18" s="12"/>
      <c r="D18" s="12"/>
    </row>
    <row r="19" spans="2:8" x14ac:dyDescent="0.25">
      <c r="C19" s="22"/>
      <c r="D19" s="23"/>
      <c r="E19" s="23"/>
      <c r="F19" s="23"/>
      <c r="G19" s="23"/>
      <c r="H19" s="23"/>
    </row>
  </sheetData>
  <mergeCells count="3">
    <mergeCell ref="A1:H1"/>
    <mergeCell ref="B16:F16"/>
    <mergeCell ref="B17:C17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Grigoris</dc:creator>
  <cp:lastModifiedBy>George Grigoris</cp:lastModifiedBy>
  <cp:lastPrinted>2025-05-22T18:39:31Z</cp:lastPrinted>
  <dcterms:created xsi:type="dcterms:W3CDTF">2025-05-06T09:53:00Z</dcterms:created>
  <dcterms:modified xsi:type="dcterms:W3CDTF">2025-06-02T07:07:44Z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8E69FFD759244DC6A1ACCE56273334DB_12</vt:lpwstr>
  </property>
  <property fmtid="{D5CDD505-2E9C-101B-9397-08002B2CF9AE}" pid="3" name="KSOProductBuildVer">
    <vt:lpwstr>1033-12.2.0.21179</vt:lpwstr>
  </property>
</Properties>
</file>